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<sst xmlns="http://schemas.openxmlformats.org/spreadsheetml/2006/main" count="7" uniqueCount="7">
  <si>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Ориентировочная стоимость работ на прокладку п.м. пучков труб методом ГНБ</t>
  </si>
  <si>
    <t>(включая НДС 20%)</t>
  </si>
  <si>
    <t>Кол-во труб/D мм</t>
  </si>
  <si>
    <t>63 мм</t>
  </si>
  <si>
    <t>110 мм</t>
  </si>
  <si>
    <t>160 мм</t>
  </si>
  <si>
    <t>225 мм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</si>
</sst>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195D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0195DD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4" sqref="D4:D12"/>
    </sheetView>
  </sheetViews>
  <sheetFormatPr defaultColWidth="9.140625" defaultRowHeight="15"/>
  <cols>
    <col min="1" max="1" width="10.28125" style="0" customWidth="1"/>
    <col min="2" max="2" width="15.421875" style="0" customWidth="1"/>
    <col min="3" max="3" width="15.140625" style="0" customWidth="1"/>
    <col min="4" max="4" width="13.421875" style="0" customWidth="1"/>
    <col min="5" max="5" width="15.574218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.75" thickBot="1">
      <c r="A2" s="6" t="s">
        <v>1</v>
      </c>
      <c r="B2" s="6"/>
      <c r="C2" s="6"/>
      <c r="D2" s="6"/>
      <c r="E2" s="6"/>
    </row>
    <row r="3" spans="1:5" ht="25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5.75">
      <c r="A4" s="5">
        <v>2</v>
      </c>
      <c r="B4" s="5">
        <v>2550</v>
      </c>
      <c r="C4" s="5">
        <v>3570</v>
      </c>
      <c r="D4" s="5">
        <v>4200</v>
      </c>
      <c r="E4" s="5">
        <v>7500</v>
      </c>
    </row>
    <row r="5" spans="1:5" ht="15.75">
      <c r="A5" s="5">
        <v>3</v>
      </c>
      <c r="B5" s="5">
        <f>B4+600</f>
        <v>3150</v>
      </c>
      <c r="C5" s="5">
        <f>C4+1000</f>
        <v>4570</v>
      </c>
      <c r="D5" s="5">
        <f>D4+1200</f>
        <v>5400</v>
      </c>
      <c r="E5" s="5">
        <f>E4+1600</f>
        <v>9100</v>
      </c>
    </row>
    <row r="6" spans="1:5" ht="15.75">
      <c r="A6" s="5">
        <v>4</v>
      </c>
      <c r="B6" s="5">
        <f aca="true" t="shared" si="0" ref="B6:B12">B5+600</f>
        <v>3750</v>
      </c>
      <c r="C6" s="5">
        <f aca="true" t="shared" si="1" ref="C6:C12">C5+1000</f>
        <v>5570</v>
      </c>
      <c r="D6" s="5">
        <f>D5+1400</f>
        <v>6800</v>
      </c>
      <c r="E6" s="5">
        <f aca="true" t="shared" si="2" ref="E6:E12">E5+1700</f>
        <v>10800</v>
      </c>
    </row>
    <row r="7" spans="1:5" ht="15.75">
      <c r="A7" s="5">
        <v>5</v>
      </c>
      <c r="B7" s="5">
        <f t="shared" si="0"/>
        <v>4350</v>
      </c>
      <c r="C7" s="5">
        <f t="shared" si="1"/>
        <v>6570</v>
      </c>
      <c r="D7" s="5">
        <f>D6+1400</f>
        <v>8200</v>
      </c>
      <c r="E7" s="5">
        <f t="shared" si="2"/>
        <v>12500</v>
      </c>
    </row>
    <row r="8" spans="1:5" ht="15.75">
      <c r="A8" s="5">
        <v>6</v>
      </c>
      <c r="B8" s="5">
        <f t="shared" si="0"/>
        <v>4950</v>
      </c>
      <c r="C8" s="5">
        <f t="shared" si="1"/>
        <v>7570</v>
      </c>
      <c r="D8" s="5">
        <f>D7+1400</f>
        <v>9600</v>
      </c>
      <c r="E8" s="5">
        <f t="shared" si="2"/>
        <v>14200</v>
      </c>
    </row>
    <row r="9" spans="1:5" ht="15.75">
      <c r="A9" s="5">
        <v>7</v>
      </c>
      <c r="B9" s="5">
        <f t="shared" si="0"/>
        <v>5550</v>
      </c>
      <c r="C9" s="5">
        <f t="shared" si="1"/>
        <v>8570</v>
      </c>
      <c r="D9" s="5">
        <f>D8+1400</f>
        <v>11000</v>
      </c>
      <c r="E9" s="5">
        <f t="shared" si="2"/>
        <v>15900</v>
      </c>
    </row>
    <row r="10" spans="1:5" ht="15.75">
      <c r="A10" s="5">
        <v>8</v>
      </c>
      <c r="B10" s="5">
        <f t="shared" si="0"/>
        <v>6150</v>
      </c>
      <c r="C10" s="5">
        <f t="shared" si="1"/>
        <v>9570</v>
      </c>
      <c r="D10" s="5">
        <f>D9+1400</f>
        <v>12400</v>
      </c>
      <c r="E10" s="5">
        <f t="shared" si="2"/>
        <v>17600</v>
      </c>
    </row>
    <row r="11" spans="1:5" ht="15.75">
      <c r="A11" s="5">
        <v>9</v>
      </c>
      <c r="B11" s="5">
        <f t="shared" si="0"/>
        <v>6750</v>
      </c>
      <c r="C11" s="5">
        <f t="shared" si="1"/>
        <v>10570</v>
      </c>
      <c r="D11" s="5">
        <f>D10+1400</f>
        <v>13800</v>
      </c>
      <c r="E11" s="5">
        <f t="shared" si="2"/>
        <v>19300</v>
      </c>
    </row>
    <row r="12" spans="1:5" ht="15.75">
      <c r="A12" s="5">
        <v>10</v>
      </c>
      <c r="B12" s="5">
        <f t="shared" si="0"/>
        <v>7350</v>
      </c>
      <c r="C12" s="5">
        <f t="shared" si="1"/>
        <v>11570</v>
      </c>
      <c r="D12" s="5">
        <f>D11+1400</f>
        <v>15200</v>
      </c>
      <c r="E12" s="5">
        <f t="shared" si="2"/>
        <v>21000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user1</cp:lastModifiedBy>
  <dcterms:created xsi:type="dcterms:W3CDTF">2019-11-23T10:50:10Z</dcterms:created>
  <dcterms:modified xsi:type="dcterms:W3CDTF">2019-11-25T07:50:28Z</dcterms:modified>
  <cp:category/>
  <cp:version/>
  <cp:contentType/>
  <cp:contentStatus/>
</cp:coreProperties>
</file>